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Рабочий стол\"/>
    </mc:Choice>
  </mc:AlternateContent>
  <bookViews>
    <workbookView xWindow="0" yWindow="0" windowWidth="28800" windowHeight="113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Лист1!$A$1:$J$21</definedName>
  </definedName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F9" i="1"/>
  <c r="E9" i="1"/>
  <c r="E21" i="1" s="1"/>
  <c r="H21" i="1" l="1"/>
  <c r="I21" i="1"/>
  <c r="F21" i="1"/>
  <c r="J21" i="1"/>
  <c r="G21" i="1"/>
</calcChain>
</file>

<file path=xl/sharedStrings.xml><?xml version="1.0" encoding="utf-8"?>
<sst xmlns="http://schemas.openxmlformats.org/spreadsheetml/2006/main" count="44" uniqueCount="41">
  <si>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</si>
  <si>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</si>
  <si>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</si>
  <si>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</si>
  <si>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</si>
  <si>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</si>
  <si>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</si>
  <si>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</si>
  <si>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</si>
  <si>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</si>
  <si>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</si>
  <si>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</si>
  <si>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</si>
  <si>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напиток</t>
  </si>
  <si>
    <t>ПР</t>
  </si>
  <si>
    <t>Школа</t>
  </si>
  <si>
    <t>Отд./корп</t>
  </si>
  <si>
    <t>День</t>
  </si>
  <si>
    <t>гор.блюдо</t>
  </si>
  <si>
    <t>закуска</t>
  </si>
  <si>
    <t>гарнир</t>
  </si>
  <si>
    <t>Завтрак          1-4 классы</t>
  </si>
  <si>
    <t>Вареники ленивые</t>
  </si>
  <si>
    <t>54-1т</t>
  </si>
  <si>
    <t>ГБОУ "ОШ № 11 ИМ. А. СТЕНИНА Г.О. СНЕЖНОЕ"</t>
  </si>
  <si>
    <t>яблоки</t>
  </si>
  <si>
    <t>фрукты свежие</t>
  </si>
  <si>
    <t>54-1хн</t>
  </si>
  <si>
    <t>компот из сухофруктов</t>
  </si>
  <si>
    <t>Обед              5-9 классы</t>
  </si>
  <si>
    <t>54-2с</t>
  </si>
  <si>
    <t>борщ с капустой</t>
  </si>
  <si>
    <t>каша гречневая</t>
  </si>
  <si>
    <t>54-4г</t>
  </si>
  <si>
    <t>54-21м</t>
  </si>
  <si>
    <t>курица отварная</t>
  </si>
  <si>
    <t>54-8г</t>
  </si>
  <si>
    <t xml:space="preserve">капуста тушенная </t>
  </si>
  <si>
    <t>сок фруктовый</t>
  </si>
  <si>
    <t xml:space="preserve">хлеб </t>
  </si>
  <si>
    <t>Хлеб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</si>
</sst>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14" fontId="0" fillId="4" borderId="6" xfId="0" applyNumberForma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0" fillId="4" borderId="11" xfId="0" applyFill="1" applyBorder="1" applyAlignment="1" applyProtection="1">
      <alignment horizontal="left" vertical="top"/>
      <protection locked="0"/>
    </xf>
    <xf numFmtId="0" fontId="0" fillId="4" borderId="12" xfId="0" applyFill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49" fontId="0" fillId="4" borderId="6" xfId="0" applyNumberForma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5" xfId="0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2" fillId="2" borderId="10" xfId="1" applyNumberFormat="1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2" fillId="2" borderId="1" xfId="1" applyNumberFormat="1" applyFont="1" applyFill="1" applyBorder="1" applyAlignment="1">
      <alignment horizontal="left" vertical="top" wrapText="1"/>
    </xf>
    <xf numFmtId="2" fontId="2" fillId="2" borderId="1" xfId="1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3" borderId="14" xfId="0" applyFill="1" applyBorder="1" applyAlignment="1">
      <alignment horizontal="left" vertical="top"/>
    </xf>
    <xf numFmtId="1" fontId="2" fillId="5" borderId="1" xfId="1" applyNumberFormat="1" applyFont="1" applyFill="1" applyBorder="1" applyAlignment="1">
      <alignment horizontal="left" vertical="top" wrapText="1"/>
    </xf>
    <xf numFmtId="1" fontId="2" fillId="2" borderId="1" xfId="1" applyNumberFormat="1" applyFont="1" applyFill="1" applyBorder="1" applyAlignment="1">
      <alignment horizontal="left" vertical="top"/>
    </xf>
    <xf numFmtId="2" fontId="2" fillId="2" borderId="1" xfId="1" applyNumberFormat="1" applyFont="1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2" fillId="2" borderId="1" xfId="2" applyNumberFormat="1" applyFont="1" applyFill="1" applyBorder="1" applyAlignment="1">
      <alignment horizontal="left" vertical="top"/>
    </xf>
    <xf numFmtId="1" fontId="2" fillId="2" borderId="16" xfId="2" applyNumberFormat="1" applyFont="1" applyFill="1" applyBorder="1" applyAlignment="1">
      <alignment horizontal="left" vertical="top"/>
    </xf>
    <xf numFmtId="2" fontId="2" fillId="2" borderId="16" xfId="2" applyNumberFormat="1" applyFont="1" applyFill="1" applyBorder="1" applyAlignment="1">
      <alignment horizontal="left" vertical="top"/>
    </xf>
    <xf numFmtId="0" fontId="2" fillId="2" borderId="0" xfId="2" applyNumberFormat="1" applyFont="1" applyFill="1" applyBorder="1" applyAlignment="1">
      <alignment horizontal="left" vertical="top"/>
    </xf>
    <xf numFmtId="1" fontId="2" fillId="2" borderId="6" xfId="2" applyNumberFormat="1" applyFont="1" applyFill="1" applyBorder="1" applyAlignment="1">
      <alignment horizontal="left" vertical="top"/>
    </xf>
    <xf numFmtId="2" fontId="2" fillId="2" borderId="6" xfId="2" applyNumberFormat="1" applyFont="1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/>
      <protection locked="0"/>
    </xf>
    <xf numFmtId="2" fontId="3" fillId="3" borderId="6" xfId="0" applyNumberFormat="1" applyFont="1" applyFill="1" applyBorder="1" applyAlignment="1" applyProtection="1">
      <alignment horizontal="left" vertical="top"/>
      <protection locked="0"/>
    </xf>
    <xf numFmtId="0" fontId="0" fillId="3" borderId="9" xfId="0" applyFill="1" applyBorder="1" applyAlignment="1">
      <alignment horizontal="left" vertical="top"/>
    </xf>
    <xf numFmtId="0" fontId="0" fillId="3" borderId="9" xfId="0" applyFill="1" applyBorder="1" applyAlignment="1" applyProtection="1">
      <alignment horizontal="left" vertical="top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1" fontId="0" fillId="3" borderId="9" xfId="0" applyNumberFormat="1" applyFill="1" applyBorder="1" applyAlignment="1" applyProtection="1">
      <alignment horizontal="left" vertical="top"/>
      <protection locked="0"/>
    </xf>
    <xf numFmtId="2" fontId="0" fillId="3" borderId="9" xfId="0" applyNumberFormat="1" applyFill="1" applyBorder="1" applyAlignment="1" applyProtection="1">
      <alignment horizontal="left" vertical="top"/>
      <protection locked="0"/>
    </xf>
    <xf numFmtId="2" fontId="4" fillId="2" borderId="1" xfId="2" applyNumberFormat="1" applyFont="1" applyFill="1" applyBorder="1" applyAlignment="1">
      <alignment horizontal="left" vertical="top"/>
    </xf>
    <xf numFmtId="1" fontId="0" fillId="3" borderId="6" xfId="0" applyNumberFormat="1" applyFill="1" applyBorder="1" applyAlignment="1" applyProtection="1">
      <alignment horizontal="left" vertical="top"/>
      <protection locked="0"/>
    </xf>
    <xf numFmtId="2" fontId="0" fillId="3" borderId="6" xfId="0" applyNumberFormat="1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2" fontId="3" fillId="3" borderId="8" xfId="0" applyNumberFormat="1" applyFont="1" applyFill="1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1" fontId="0" fillId="3" borderId="14" xfId="0" applyNumberFormat="1" applyFill="1" applyBorder="1" applyAlignment="1" applyProtection="1">
      <alignment horizontal="left" vertical="top"/>
      <protection locked="0"/>
    </xf>
    <xf numFmtId="2" fontId="0" fillId="3" borderId="14" xfId="0" applyNumberFormat="1" applyFill="1" applyBorder="1" applyAlignment="1" applyProtection="1">
      <alignment horizontal="left" vertical="top"/>
      <protection locked="0"/>
    </xf>
    <xf numFmtId="2" fontId="0" fillId="3" borderId="17" xfId="0" applyNumberFormat="1" applyFill="1" applyBorder="1" applyAlignment="1" applyProtection="1">
      <alignment horizontal="left" vertical="top"/>
      <protection locked="0"/>
    </xf>
    <xf numFmtId="2" fontId="0" fillId="3" borderId="18" xfId="0" applyNumberFormat="1" applyFill="1" applyBorder="1" applyAlignment="1" applyProtection="1">
      <alignment horizontal="left" vertical="top"/>
      <protection locked="0"/>
    </xf>
    <xf numFmtId="0" fontId="0" fillId="3" borderId="19" xfId="0" applyFill="1" applyBorder="1" applyAlignment="1" applyProtection="1">
      <alignment horizontal="left" vertical="top"/>
      <protection locked="0"/>
    </xf>
    <xf numFmtId="0" fontId="0" fillId="3" borderId="19" xfId="0" applyFill="1" applyBorder="1" applyAlignment="1" applyProtection="1">
      <alignment horizontal="left" vertical="top" wrapText="1"/>
      <protection locked="0"/>
    </xf>
    <xf numFmtId="1" fontId="0" fillId="3" borderId="19" xfId="0" applyNumberFormat="1" applyFill="1" applyBorder="1" applyAlignment="1" applyProtection="1">
      <alignment horizontal="left" vertical="top"/>
      <protection locked="0"/>
    </xf>
    <xf numFmtId="2" fontId="0" fillId="3" borderId="19" xfId="0" applyNumberFormat="1" applyFill="1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left" vertical="top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110" zoomScaleNormal="70" zoomScaleSheetLayoutView="110" workbookViewId="0">
      <selection activeCell="B22" sqref="B22"/>
    </sheetView>
  </sheetViews>
  <sheetFormatPr defaultRowHeight="15" x14ac:dyDescent="0.25"/>
  <cols>
    <col min="1" max="1" width="13.42578125" style="2" customWidth="1"/>
    <col min="2" max="2" width="15.42578125" style="2" customWidth="1"/>
    <col min="3" max="3" width="7.28515625" style="2" customWidth="1"/>
    <col min="4" max="4" width="33.85546875" style="2" customWidth="1"/>
    <col min="5" max="5" width="9.7109375" style="2" customWidth="1"/>
    <col min="6" max="6" width="10.140625" style="2" customWidth="1"/>
    <col min="7" max="7" width="13" style="2" customWidth="1"/>
    <col min="8" max="9" width="9.28515625" style="2" bestFit="1" customWidth="1"/>
    <col min="10" max="10" width="12" style="2" bestFit="1" customWidth="1"/>
    <col min="11" max="16384" width="9.140625" style="2"/>
  </cols>
  <sheetData>
    <row r="1" spans="1:10" x14ac:dyDescent="0.25">
      <c r="A1" s="2" t="s">
        <v>15</v>
      </c>
      <c r="B1" s="3" t="s">
        <v>24</v>
      </c>
      <c r="C1" s="4"/>
      <c r="D1" s="5"/>
      <c r="E1" s="2" t="s">
        <v>16</v>
      </c>
      <c r="F1" s="6"/>
      <c r="I1" s="2" t="s">
        <v>17</v>
      </c>
      <c r="J1" s="1">
        <v>45776</v>
      </c>
    </row>
    <row r="2" spans="1:10" ht="16.5" thickBot="1" x14ac:dyDescent="0.3">
      <c r="A2" s="7"/>
    </row>
    <row r="3" spans="1:10" ht="15.75" thickBot="1" x14ac:dyDescent="0.3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0" t="s">
        <v>10</v>
      </c>
    </row>
    <row r="4" spans="1:10" ht="30.75" thickBot="1" x14ac:dyDescent="0.3">
      <c r="A4" s="11" t="s">
        <v>21</v>
      </c>
      <c r="B4" s="12" t="s">
        <v>18</v>
      </c>
      <c r="C4" s="13" t="s">
        <v>23</v>
      </c>
      <c r="D4" s="14" t="s">
        <v>22</v>
      </c>
      <c r="E4" s="15">
        <v>120</v>
      </c>
      <c r="F4" s="16">
        <v>67.63</v>
      </c>
      <c r="G4" s="16">
        <v>291.5</v>
      </c>
      <c r="H4" s="16">
        <v>23.65</v>
      </c>
      <c r="I4" s="16">
        <v>17.559999999999999</v>
      </c>
      <c r="J4" s="16">
        <v>33.17</v>
      </c>
    </row>
    <row r="5" spans="1:10" ht="15.75" thickBot="1" x14ac:dyDescent="0.3">
      <c r="A5" s="17"/>
      <c r="B5" s="18" t="s">
        <v>26</v>
      </c>
      <c r="C5" s="19"/>
      <c r="D5" s="14" t="s">
        <v>25</v>
      </c>
      <c r="E5" s="15">
        <v>44</v>
      </c>
      <c r="F5" s="16">
        <v>6.22</v>
      </c>
      <c r="G5" s="16">
        <v>47</v>
      </c>
      <c r="H5" s="16">
        <v>0.4</v>
      </c>
      <c r="I5" s="16">
        <v>0.4</v>
      </c>
      <c r="J5" s="16">
        <v>9.8000000000000007</v>
      </c>
    </row>
    <row r="6" spans="1:10" ht="29.25" customHeight="1" x14ac:dyDescent="0.25">
      <c r="A6" s="17"/>
      <c r="B6" s="18" t="s">
        <v>13</v>
      </c>
      <c r="C6" s="19" t="s">
        <v>27</v>
      </c>
      <c r="D6" s="14" t="s">
        <v>28</v>
      </c>
      <c r="E6" s="20">
        <v>200</v>
      </c>
      <c r="F6" s="21">
        <v>5.83</v>
      </c>
      <c r="G6" s="21">
        <v>81</v>
      </c>
      <c r="H6" s="21">
        <v>0.5</v>
      </c>
      <c r="I6" s="21">
        <v>0</v>
      </c>
      <c r="J6" s="21">
        <v>19.8</v>
      </c>
    </row>
    <row r="7" spans="1:10" x14ac:dyDescent="0.25">
      <c r="A7" s="17"/>
      <c r="B7" s="22"/>
      <c r="C7" s="23"/>
      <c r="D7" s="14"/>
      <c r="E7" s="24"/>
      <c r="F7" s="25"/>
      <c r="G7" s="25"/>
      <c r="H7" s="25"/>
      <c r="I7" s="25"/>
      <c r="J7" s="25"/>
    </row>
    <row r="8" spans="1:10" x14ac:dyDescent="0.25">
      <c r="A8" s="17"/>
      <c r="B8" s="22"/>
      <c r="C8" s="26"/>
      <c r="D8" s="14"/>
      <c r="E8" s="27"/>
      <c r="F8" s="28"/>
      <c r="G8" s="28"/>
      <c r="H8" s="28"/>
      <c r="I8" s="28"/>
      <c r="J8" s="28"/>
    </row>
    <row r="9" spans="1:10" ht="15.75" thickBot="1" x14ac:dyDescent="0.3">
      <c r="A9" s="29"/>
      <c r="B9" s="30" t="s">
        <v>0</v>
      </c>
      <c r="C9" s="30"/>
      <c r="D9" s="14"/>
      <c r="E9" s="31">
        <f t="shared" ref="E9:J9" si="0">SUM(E4:E8)</f>
        <v>364</v>
      </c>
      <c r="F9" s="31">
        <f t="shared" si="0"/>
        <v>79.679999999999993</v>
      </c>
      <c r="G9" s="31">
        <f t="shared" si="0"/>
        <v>419.5</v>
      </c>
      <c r="H9" s="31">
        <f t="shared" si="0"/>
        <v>24.549999999999997</v>
      </c>
      <c r="I9" s="31">
        <f t="shared" si="0"/>
        <v>17.959999999999997</v>
      </c>
      <c r="J9" s="31">
        <f t="shared" si="0"/>
        <v>62.769999999999996</v>
      </c>
    </row>
    <row r="10" spans="1:10" ht="30" x14ac:dyDescent="0.25">
      <c r="A10" s="54" t="s">
        <v>29</v>
      </c>
      <c r="B10" s="32" t="s">
        <v>19</v>
      </c>
      <c r="C10" s="33" t="s">
        <v>36</v>
      </c>
      <c r="D10" s="34" t="s">
        <v>37</v>
      </c>
      <c r="E10" s="35">
        <v>50</v>
      </c>
      <c r="F10" s="36">
        <v>8.48</v>
      </c>
      <c r="G10" s="36">
        <v>90.8</v>
      </c>
      <c r="H10" s="37">
        <v>2.9</v>
      </c>
      <c r="I10" s="37">
        <v>3.5</v>
      </c>
      <c r="J10" s="37">
        <v>11.6</v>
      </c>
    </row>
    <row r="11" spans="1:10" ht="28.5" customHeight="1" x14ac:dyDescent="0.25">
      <c r="A11" s="17"/>
      <c r="B11" s="22" t="s">
        <v>11</v>
      </c>
      <c r="C11" s="30" t="s">
        <v>30</v>
      </c>
      <c r="D11" s="14" t="s">
        <v>31</v>
      </c>
      <c r="E11" s="38">
        <v>250</v>
      </c>
      <c r="F11" s="39">
        <v>18.190000000000001</v>
      </c>
      <c r="G11" s="39">
        <v>91.23</v>
      </c>
      <c r="H11" s="37">
        <v>1.63</v>
      </c>
      <c r="I11" s="37">
        <v>4.55</v>
      </c>
      <c r="J11" s="37">
        <v>10.95</v>
      </c>
    </row>
    <row r="12" spans="1:10" ht="15" customHeight="1" x14ac:dyDescent="0.25">
      <c r="A12" s="17"/>
      <c r="B12" s="22" t="s">
        <v>20</v>
      </c>
      <c r="C12" s="30" t="s">
        <v>33</v>
      </c>
      <c r="D12" s="14" t="s">
        <v>32</v>
      </c>
      <c r="E12" s="38">
        <v>150</v>
      </c>
      <c r="F12" s="39">
        <v>12.85</v>
      </c>
      <c r="G12" s="39">
        <v>233.7</v>
      </c>
      <c r="H12" s="37">
        <v>8.3000000000000007</v>
      </c>
      <c r="I12" s="37">
        <v>6.3</v>
      </c>
      <c r="J12" s="37">
        <v>36</v>
      </c>
    </row>
    <row r="13" spans="1:10" x14ac:dyDescent="0.25">
      <c r="A13" s="17"/>
      <c r="B13" s="22" t="s">
        <v>12</v>
      </c>
      <c r="C13" s="30" t="s">
        <v>34</v>
      </c>
      <c r="D13" s="14" t="s">
        <v>35</v>
      </c>
      <c r="E13" s="38">
        <v>100</v>
      </c>
      <c r="F13" s="39">
        <v>52.42</v>
      </c>
      <c r="G13" s="39">
        <v>126.4</v>
      </c>
      <c r="H13" s="37">
        <v>14.1</v>
      </c>
      <c r="I13" s="37">
        <v>5.7</v>
      </c>
      <c r="J13" s="37">
        <v>4.4000000000000004</v>
      </c>
    </row>
    <row r="14" spans="1:10" x14ac:dyDescent="0.25">
      <c r="A14" s="17"/>
      <c r="B14" s="22" t="s">
        <v>13</v>
      </c>
      <c r="C14" s="30"/>
      <c r="D14" s="14" t="s">
        <v>38</v>
      </c>
      <c r="E14" s="38">
        <v>200</v>
      </c>
      <c r="F14" s="39">
        <v>15.4</v>
      </c>
      <c r="G14" s="39">
        <v>108</v>
      </c>
      <c r="H14" s="37">
        <v>1.4</v>
      </c>
      <c r="I14" s="37">
        <v>0</v>
      </c>
      <c r="J14" s="37">
        <v>25.6</v>
      </c>
    </row>
    <row r="15" spans="1:10" ht="15" customHeight="1" x14ac:dyDescent="0.25">
      <c r="A15" s="17"/>
      <c r="B15" s="22" t="s">
        <v>39</v>
      </c>
      <c r="C15" s="30" t="s">
        <v>14</v>
      </c>
      <c r="D15" s="14" t="s">
        <v>40</v>
      </c>
      <c r="E15" s="38">
        <v>49</v>
      </c>
      <c r="F15" s="39">
        <v>2.92</v>
      </c>
      <c r="G15" s="39">
        <v>116.5</v>
      </c>
      <c r="H15" s="37">
        <v>3.6</v>
      </c>
      <c r="I15" s="37">
        <v>0.4</v>
      </c>
      <c r="J15" s="37">
        <v>24.3</v>
      </c>
    </row>
    <row r="16" spans="1:10" x14ac:dyDescent="0.25">
      <c r="A16" s="17"/>
      <c r="B16" s="22"/>
      <c r="C16" s="13"/>
      <c r="D16" s="14"/>
      <c r="E16" s="20"/>
      <c r="F16" s="21"/>
      <c r="G16" s="21"/>
      <c r="H16" s="21"/>
      <c r="I16" s="21"/>
      <c r="J16" s="21"/>
    </row>
    <row r="17" spans="1:10" ht="15.75" thickBot="1" x14ac:dyDescent="0.3">
      <c r="A17" s="29"/>
      <c r="B17" s="40" t="s">
        <v>0</v>
      </c>
      <c r="C17" s="40"/>
      <c r="D17" s="41"/>
      <c r="E17" s="42">
        <v>906</v>
      </c>
      <c r="F17" s="42">
        <f>SUM(F10:F16)</f>
        <v>110.26</v>
      </c>
      <c r="G17" s="42">
        <f>SUM(G10:G16)</f>
        <v>766.63</v>
      </c>
      <c r="H17" s="42">
        <f>SUM(H10:H16)</f>
        <v>31.93</v>
      </c>
      <c r="I17" s="42">
        <f>SUM(I10:I16)</f>
        <v>20.45</v>
      </c>
      <c r="J17" s="42">
        <f>SUM(J10:J16)</f>
        <v>112.85</v>
      </c>
    </row>
    <row r="18" spans="1:10" x14ac:dyDescent="0.25">
      <c r="A18" s="43"/>
      <c r="B18" s="18"/>
      <c r="C18" s="44"/>
      <c r="D18" s="45"/>
      <c r="E18" s="46"/>
      <c r="F18" s="47"/>
      <c r="G18" s="47"/>
      <c r="H18" s="47"/>
      <c r="I18" s="47"/>
      <c r="J18" s="48"/>
    </row>
    <row r="19" spans="1:10" x14ac:dyDescent="0.25">
      <c r="A19" s="17"/>
      <c r="B19" s="32"/>
      <c r="C19" s="30"/>
      <c r="D19" s="14"/>
      <c r="E19" s="38"/>
      <c r="F19" s="39"/>
      <c r="G19" s="39"/>
      <c r="H19" s="39"/>
      <c r="I19" s="39"/>
      <c r="J19" s="49"/>
    </row>
    <row r="20" spans="1:10" x14ac:dyDescent="0.25">
      <c r="A20" s="17"/>
      <c r="B20" s="50"/>
      <c r="C20" s="50"/>
      <c r="D20" s="51"/>
      <c r="E20" s="52"/>
      <c r="F20" s="53"/>
      <c r="G20" s="53"/>
      <c r="H20" s="53"/>
      <c r="I20" s="53"/>
      <c r="J20" s="53"/>
    </row>
    <row r="21" spans="1:10" ht="15.75" thickBot="1" x14ac:dyDescent="0.3">
      <c r="A21" s="29"/>
      <c r="B21" s="40" t="s">
        <v>0</v>
      </c>
      <c r="C21" s="40"/>
      <c r="D21" s="41"/>
      <c r="E21" s="42">
        <f t="shared" ref="E21:J21" si="1">E17+E9</f>
        <v>1270</v>
      </c>
      <c r="F21" s="42">
        <f t="shared" si="1"/>
        <v>189.94</v>
      </c>
      <c r="G21" s="42">
        <f t="shared" si="1"/>
        <v>1186.1300000000001</v>
      </c>
      <c r="H21" s="42">
        <f t="shared" si="1"/>
        <v>56.48</v>
      </c>
      <c r="I21" s="42">
        <f t="shared" si="1"/>
        <v>38.409999999999997</v>
      </c>
      <c r="J21" s="42">
        <f t="shared" si="1"/>
        <v>175.62</v>
      </c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</cp:lastModifiedBy>
  <cp:lastPrinted>2023-11-02T12:31:11Z</cp:lastPrinted>
  <dcterms:created xsi:type="dcterms:W3CDTF">2022-08-31T06:17:52Z</dcterms:created>
  <dcterms:modified xsi:type="dcterms:W3CDTF">2025-04-29T11:12:35Z</dcterms:modified>
</cp:coreProperties>
</file>